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84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<sst xmlns="http://schemas.openxmlformats.org/spreadsheetml/2006/main" count="92" uniqueCount="48">
  <si>
    <t>Material</t>
  </si>
  <si>
    <t>EM</t>
  </si>
  <si>
    <t>Cena</t>
  </si>
  <si>
    <t>Dobavitelj</t>
  </si>
  <si>
    <t>Tampon 0 – 32 mm</t>
  </si>
  <si>
    <t>M3</t>
  </si>
  <si>
    <t>CGP Cerov log</t>
  </si>
  <si>
    <t>Beton C20/25, 0-16 mm</t>
  </si>
  <si>
    <t>Merkur</t>
  </si>
  <si>
    <t>Beton C25/30, 0-18 mm</t>
  </si>
  <si>
    <t>Armaturne mreže</t>
  </si>
  <si>
    <t>kg</t>
  </si>
  <si>
    <t>Rebrasta armatura do fi 12 mm</t>
  </si>
  <si>
    <t>Rebrasta armatura nad fi 12 mm</t>
  </si>
  <si>
    <t xml:space="preserve">Deske </t>
  </si>
  <si>
    <t>GG Novo mesto žaga Poganci</t>
  </si>
  <si>
    <t>Plohi</t>
  </si>
  <si>
    <t>GG Novo mesto žaga poganci</t>
  </si>
  <si>
    <t>Opažne plošče</t>
  </si>
  <si>
    <t>M2</t>
  </si>
  <si>
    <t>Lip Bled</t>
  </si>
  <si>
    <t>Tramiči</t>
  </si>
  <si>
    <t>Rezan les</t>
  </si>
  <si>
    <t>Paropropustna foljia</t>
  </si>
  <si>
    <t xml:space="preserve"> </t>
  </si>
  <si>
    <t>Letve 3/5 cm</t>
  </si>
  <si>
    <t>Betonski bloki 30/40/20 cm</t>
  </si>
  <si>
    <t>kom</t>
  </si>
  <si>
    <t>Gorec Šentlovrenc</t>
  </si>
  <si>
    <t>Betonski bloki 20/40/20 cm</t>
  </si>
  <si>
    <t>Modularna opeka 19/19/29 cm</t>
  </si>
  <si>
    <t>Ytong zidaki 12,5/62,5/25 cm</t>
  </si>
  <si>
    <t>Lepilna malta</t>
  </si>
  <si>
    <t>Cement</t>
  </si>
  <si>
    <t xml:space="preserve">Apno </t>
  </si>
  <si>
    <t xml:space="preserve">Voda </t>
  </si>
  <si>
    <t>Komunala NM</t>
  </si>
  <si>
    <t>Pesek za zidanje 0-4 mm</t>
  </si>
  <si>
    <t>EPS 5 cm</t>
  </si>
  <si>
    <t xml:space="preserve">XPS 5 cm </t>
  </si>
  <si>
    <t xml:space="preserve">Mineralna volna 12 cm </t>
  </si>
  <si>
    <t>Bitumenski trak</t>
  </si>
  <si>
    <t>Hladni bitumenski premaz</t>
  </si>
  <si>
    <t>Razdalja km</t>
  </si>
  <si>
    <t>Teža v  kg</t>
  </si>
  <si>
    <t>Cena za tkm</t>
  </si>
  <si>
    <t>Stroški prevoza</t>
  </si>
  <si>
    <t>Cena fco gradbišče</t>
  </si>
</sst>
</file>

<file path=xl/styles.xml><?xml version="1.0" encoding="utf-8"?>
<styleSheet xmlns="http://schemas.openxmlformats.org/spreadsheetml/2006/main">
  <numFmts count="13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True&quot;;&quot;True&quot;;&quot;False&quot;"/>
    <numFmt numFmtId="165" formatCode="&quot;On&quot;;&quot;On&quot;;&quot;Off&quot;"/>
    <numFmt numFmtId="166" formatCode="[$€-2]\ #,##0.00_);[Red]\([$€-2]\ #,##0.00\)"/>
    <numFmt numFmtId="167" formatCode="#,##0.00\ [$€-1]"/>
    <numFmt numFmtId="168" formatCode="#,##0.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0"/>
      <name val="Verdana"/>
      <family val="2"/>
    </font>
    <font>
      <sz val="10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Verdana"/>
      <family val="2"/>
    </font>
    <font>
      <sz val="10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0" fillId="0" borderId="6" applyNumberFormat="0" applyFill="0" applyAlignment="0" applyProtection="0"/>
    <xf numFmtId="0" fontId="31" fillId="30" borderId="7" applyNumberFormat="0" applyAlignment="0" applyProtection="0"/>
    <xf numFmtId="0" fontId="32" fillId="21" borderId="8" applyNumberFormat="0" applyAlignment="0" applyProtection="0"/>
    <xf numFmtId="0" fontId="33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8" applyNumberFormat="0" applyAlignment="0" applyProtection="0"/>
    <xf numFmtId="0" fontId="35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 vertical="top" wrapText="1"/>
    </xf>
    <xf numFmtId="0" fontId="36" fillId="0" borderId="11" xfId="0" applyFont="1" applyFill="1" applyBorder="1" applyAlignment="1">
      <alignment horizontal="center" vertical="top" wrapText="1"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top" wrapText="1"/>
    </xf>
    <xf numFmtId="0" fontId="37" fillId="0" borderId="10" xfId="0" applyFont="1" applyBorder="1" applyAlignment="1">
      <alignment horizontal="center" vertical="center" wrapText="1"/>
    </xf>
    <xf numFmtId="167" fontId="37" fillId="0" borderId="10" xfId="0" applyNumberFormat="1" applyFont="1" applyBorder="1" applyAlignment="1">
      <alignment horizontal="center" vertical="center" wrapText="1"/>
    </xf>
    <xf numFmtId="167" fontId="37" fillId="0" borderId="10" xfId="0" applyNumberFormat="1" applyFont="1" applyFill="1" applyBorder="1" applyAlignment="1">
      <alignment horizontal="center" vertical="center" wrapText="1"/>
    </xf>
    <xf numFmtId="167" fontId="37" fillId="0" borderId="10" xfId="0" applyNumberFormat="1" applyFont="1" applyBorder="1" applyAlignment="1">
      <alignment horizontal="center" vertical="center"/>
    </xf>
    <xf numFmtId="0" fontId="37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1"/>
  <sheetViews>
    <sheetView tabSelected="1" zoomScalePageLayoutView="0" workbookViewId="0" topLeftCell="A1">
      <selection activeCell="J6" sqref="J6"/>
    </sheetView>
  </sheetViews>
  <sheetFormatPr defaultColWidth="9.140625" defaultRowHeight="15"/>
  <cols>
    <col min="2" max="2" width="21.00390625" style="3" customWidth="1"/>
    <col min="3" max="3" width="5.28125" style="3" customWidth="1"/>
    <col min="4" max="4" width="9.7109375" style="3" customWidth="1"/>
    <col min="5" max="5" width="12.421875" style="3" customWidth="1"/>
    <col min="6" max="6" width="11.00390625" style="3" customWidth="1"/>
    <col min="7" max="7" width="9.140625" style="3" customWidth="1"/>
    <col min="8" max="8" width="11.140625" style="3" customWidth="1"/>
    <col min="9" max="9" width="9.140625" style="3" customWidth="1"/>
    <col min="10" max="10" width="14.7109375" style="3" customWidth="1"/>
    <col min="11" max="11" width="9.140625" style="3" customWidth="1"/>
  </cols>
  <sheetData>
    <row r="2" spans="2:10" ht="38.25">
      <c r="B2" s="1" t="s">
        <v>0</v>
      </c>
      <c r="C2" s="1" t="s">
        <v>1</v>
      </c>
      <c r="D2" s="1" t="s">
        <v>2</v>
      </c>
      <c r="E2" s="1" t="s">
        <v>3</v>
      </c>
      <c r="F2" s="1" t="s">
        <v>44</v>
      </c>
      <c r="G2" s="1" t="s">
        <v>43</v>
      </c>
      <c r="H2" s="2" t="s">
        <v>45</v>
      </c>
      <c r="I2" s="2" t="s">
        <v>46</v>
      </c>
      <c r="J2" s="2" t="s">
        <v>47</v>
      </c>
    </row>
    <row r="3" spans="2:10" ht="25.5">
      <c r="B3" s="4" t="s">
        <v>4</v>
      </c>
      <c r="C3" s="5" t="s">
        <v>5</v>
      </c>
      <c r="D3" s="6">
        <v>8.1</v>
      </c>
      <c r="E3" s="5" t="s">
        <v>6</v>
      </c>
      <c r="F3" s="9">
        <v>1850</v>
      </c>
      <c r="G3" s="5">
        <v>20</v>
      </c>
      <c r="H3" s="7">
        <v>0.42</v>
      </c>
      <c r="I3" s="8">
        <f>+F3/1000*G3*2*H3</f>
        <v>31.08</v>
      </c>
      <c r="J3" s="8">
        <f>+I3+D3</f>
        <v>39.18</v>
      </c>
    </row>
    <row r="4" spans="2:10" ht="25.5">
      <c r="B4" s="4" t="s">
        <v>7</v>
      </c>
      <c r="C4" s="5" t="s">
        <v>5</v>
      </c>
      <c r="D4" s="6">
        <v>67</v>
      </c>
      <c r="E4" s="5" t="s">
        <v>8</v>
      </c>
      <c r="F4" s="5">
        <v>2400</v>
      </c>
      <c r="G4" s="5">
        <v>5</v>
      </c>
      <c r="H4" s="8" t="s">
        <v>24</v>
      </c>
      <c r="I4" s="8"/>
      <c r="J4" s="8">
        <f aca="true" t="shared" si="0" ref="J4:J29">+I4+D4</f>
        <v>67</v>
      </c>
    </row>
    <row r="5" spans="2:10" ht="25.5">
      <c r="B5" s="4" t="s">
        <v>9</v>
      </c>
      <c r="C5" s="5" t="s">
        <v>5</v>
      </c>
      <c r="D5" s="6">
        <v>72</v>
      </c>
      <c r="E5" s="5" t="s">
        <v>8</v>
      </c>
      <c r="F5" s="5">
        <v>2400</v>
      </c>
      <c r="G5" s="5">
        <v>5</v>
      </c>
      <c r="H5" s="8" t="s">
        <v>24</v>
      </c>
      <c r="I5" s="8"/>
      <c r="J5" s="8">
        <f t="shared" si="0"/>
        <v>72</v>
      </c>
    </row>
    <row r="6" spans="2:10" ht="15">
      <c r="B6" s="4" t="s">
        <v>10</v>
      </c>
      <c r="C6" s="5" t="s">
        <v>11</v>
      </c>
      <c r="D6" s="6">
        <v>0.78</v>
      </c>
      <c r="E6" s="5" t="s">
        <v>8</v>
      </c>
      <c r="F6" s="5">
        <v>1</v>
      </c>
      <c r="G6" s="5">
        <v>5</v>
      </c>
      <c r="H6" s="8">
        <v>0.7</v>
      </c>
      <c r="I6" s="8">
        <f>+F6/1000*G6*2*H6</f>
        <v>0.006999999999999999</v>
      </c>
      <c r="J6" s="8">
        <f t="shared" si="0"/>
        <v>0.787</v>
      </c>
    </row>
    <row r="7" spans="2:10" ht="25.5">
      <c r="B7" s="4" t="s">
        <v>12</v>
      </c>
      <c r="C7" s="5" t="s">
        <v>11</v>
      </c>
      <c r="D7" s="6">
        <v>0.8</v>
      </c>
      <c r="E7" s="5" t="s">
        <v>8</v>
      </c>
      <c r="F7" s="5">
        <v>1</v>
      </c>
      <c r="G7" s="5">
        <v>5</v>
      </c>
      <c r="H7" s="8">
        <v>0.7</v>
      </c>
      <c r="I7" s="8">
        <f aca="true" t="shared" si="1" ref="I7:I29">+F7/1000*G7*2*H7</f>
        <v>0.006999999999999999</v>
      </c>
      <c r="J7" s="8">
        <f t="shared" si="0"/>
        <v>0.807</v>
      </c>
    </row>
    <row r="8" spans="2:10" ht="25.5">
      <c r="B8" s="4" t="s">
        <v>13</v>
      </c>
      <c r="C8" s="5" t="s">
        <v>11</v>
      </c>
      <c r="D8" s="6">
        <v>0.78</v>
      </c>
      <c r="E8" s="5" t="s">
        <v>8</v>
      </c>
      <c r="F8" s="5">
        <v>1</v>
      </c>
      <c r="G8" s="5">
        <v>5</v>
      </c>
      <c r="H8" s="8">
        <v>0.7</v>
      </c>
      <c r="I8" s="8">
        <f t="shared" si="1"/>
        <v>0.006999999999999999</v>
      </c>
      <c r="J8" s="8">
        <f t="shared" si="0"/>
        <v>0.787</v>
      </c>
    </row>
    <row r="9" spans="2:10" ht="38.25">
      <c r="B9" s="4" t="s">
        <v>14</v>
      </c>
      <c r="C9" s="5" t="s">
        <v>5</v>
      </c>
      <c r="D9" s="6">
        <v>200</v>
      </c>
      <c r="E9" s="5" t="s">
        <v>15</v>
      </c>
      <c r="F9" s="5">
        <v>600</v>
      </c>
      <c r="G9" s="5">
        <v>3</v>
      </c>
      <c r="H9" s="7">
        <v>0.87</v>
      </c>
      <c r="I9" s="8">
        <f t="shared" si="1"/>
        <v>3.1319999999999997</v>
      </c>
      <c r="J9" s="8">
        <f t="shared" si="0"/>
        <v>203.132</v>
      </c>
    </row>
    <row r="10" spans="2:10" ht="38.25">
      <c r="B10" s="4" t="s">
        <v>16</v>
      </c>
      <c r="C10" s="5" t="s">
        <v>5</v>
      </c>
      <c r="D10" s="6">
        <v>200</v>
      </c>
      <c r="E10" s="5" t="s">
        <v>17</v>
      </c>
      <c r="F10" s="5">
        <v>600</v>
      </c>
      <c r="G10" s="5">
        <v>3</v>
      </c>
      <c r="H10" s="7">
        <v>0.87</v>
      </c>
      <c r="I10" s="8">
        <f t="shared" si="1"/>
        <v>3.1319999999999997</v>
      </c>
      <c r="J10" s="8">
        <f t="shared" si="0"/>
        <v>203.132</v>
      </c>
    </row>
    <row r="11" spans="2:10" ht="15">
      <c r="B11" s="4" t="s">
        <v>18</v>
      </c>
      <c r="C11" s="5" t="s">
        <v>19</v>
      </c>
      <c r="D11" s="6">
        <v>12</v>
      </c>
      <c r="E11" s="5" t="s">
        <v>20</v>
      </c>
      <c r="F11" s="5">
        <v>12</v>
      </c>
      <c r="G11" s="5">
        <v>120</v>
      </c>
      <c r="H11" s="7">
        <v>0.25</v>
      </c>
      <c r="I11" s="8">
        <f t="shared" si="1"/>
        <v>0.72</v>
      </c>
      <c r="J11" s="8">
        <f t="shared" si="0"/>
        <v>12.72</v>
      </c>
    </row>
    <row r="12" spans="2:10" ht="38.25">
      <c r="B12" s="4" t="s">
        <v>21</v>
      </c>
      <c r="C12" s="5" t="s">
        <v>5</v>
      </c>
      <c r="D12" s="6">
        <v>200</v>
      </c>
      <c r="E12" s="5" t="s">
        <v>15</v>
      </c>
      <c r="F12" s="5">
        <v>600</v>
      </c>
      <c r="G12" s="5">
        <v>3</v>
      </c>
      <c r="H12" s="7">
        <v>0.87</v>
      </c>
      <c r="I12" s="8">
        <f t="shared" si="1"/>
        <v>3.1319999999999997</v>
      </c>
      <c r="J12" s="8">
        <f t="shared" si="0"/>
        <v>203.132</v>
      </c>
    </row>
    <row r="13" spans="2:10" ht="38.25">
      <c r="B13" s="4" t="s">
        <v>22</v>
      </c>
      <c r="C13" s="5" t="s">
        <v>5</v>
      </c>
      <c r="D13" s="6">
        <v>200</v>
      </c>
      <c r="E13" s="5" t="s">
        <v>15</v>
      </c>
      <c r="F13" s="5">
        <v>600</v>
      </c>
      <c r="G13" s="5">
        <v>3</v>
      </c>
      <c r="H13" s="8">
        <v>0.87</v>
      </c>
      <c r="I13" s="8">
        <f t="shared" si="1"/>
        <v>3.1319999999999997</v>
      </c>
      <c r="J13" s="8">
        <f t="shared" si="0"/>
        <v>203.132</v>
      </c>
    </row>
    <row r="14" spans="2:10" ht="15">
      <c r="B14" s="4" t="s">
        <v>23</v>
      </c>
      <c r="C14" s="5" t="s">
        <v>19</v>
      </c>
      <c r="D14" s="6">
        <v>1.66</v>
      </c>
      <c r="E14" s="5" t="s">
        <v>8</v>
      </c>
      <c r="F14" s="5">
        <v>0.1</v>
      </c>
      <c r="G14" s="5">
        <v>5</v>
      </c>
      <c r="H14" s="7">
        <v>0.7</v>
      </c>
      <c r="I14" s="8">
        <f t="shared" si="1"/>
        <v>0.0007</v>
      </c>
      <c r="J14" s="8">
        <f t="shared" si="0"/>
        <v>1.6606999999999998</v>
      </c>
    </row>
    <row r="15" spans="2:10" ht="38.25">
      <c r="B15" s="4" t="s">
        <v>25</v>
      </c>
      <c r="C15" s="5" t="s">
        <v>5</v>
      </c>
      <c r="D15" s="6">
        <v>200</v>
      </c>
      <c r="E15" s="5" t="s">
        <v>15</v>
      </c>
      <c r="F15" s="5">
        <v>600</v>
      </c>
      <c r="G15" s="5">
        <v>3</v>
      </c>
      <c r="H15" s="8">
        <v>0.87</v>
      </c>
      <c r="I15" s="8">
        <f t="shared" si="1"/>
        <v>3.1319999999999997</v>
      </c>
      <c r="J15" s="8">
        <f t="shared" si="0"/>
        <v>203.132</v>
      </c>
    </row>
    <row r="16" spans="2:10" ht="25.5">
      <c r="B16" s="4" t="s">
        <v>26</v>
      </c>
      <c r="C16" s="5" t="s">
        <v>27</v>
      </c>
      <c r="D16" s="6">
        <v>0.9</v>
      </c>
      <c r="E16" s="5" t="s">
        <v>28</v>
      </c>
      <c r="F16" s="5">
        <v>28</v>
      </c>
      <c r="G16" s="5">
        <v>30</v>
      </c>
      <c r="H16" s="8">
        <v>0.38</v>
      </c>
      <c r="I16" s="8">
        <f t="shared" si="1"/>
        <v>0.6384</v>
      </c>
      <c r="J16" s="8">
        <f t="shared" si="0"/>
        <v>1.5384</v>
      </c>
    </row>
    <row r="17" spans="2:10" ht="25.5">
      <c r="B17" s="4" t="s">
        <v>29</v>
      </c>
      <c r="C17" s="5" t="s">
        <v>27</v>
      </c>
      <c r="D17" s="6">
        <v>0.72</v>
      </c>
      <c r="E17" s="5" t="s">
        <v>28</v>
      </c>
      <c r="F17" s="5">
        <v>20</v>
      </c>
      <c r="G17" s="5">
        <v>30</v>
      </c>
      <c r="H17" s="8">
        <v>0.38</v>
      </c>
      <c r="I17" s="8">
        <f t="shared" si="1"/>
        <v>0.45599999999999996</v>
      </c>
      <c r="J17" s="8">
        <f t="shared" si="0"/>
        <v>1.176</v>
      </c>
    </row>
    <row r="18" spans="2:10" ht="25.5">
      <c r="B18" s="4" t="s">
        <v>30</v>
      </c>
      <c r="C18" s="5" t="s">
        <v>27</v>
      </c>
      <c r="D18" s="6">
        <v>0.56</v>
      </c>
      <c r="E18" s="5" t="s">
        <v>8</v>
      </c>
      <c r="F18" s="5">
        <v>11</v>
      </c>
      <c r="G18" s="5">
        <v>5</v>
      </c>
      <c r="H18" s="8">
        <v>0.7</v>
      </c>
      <c r="I18" s="8">
        <f t="shared" si="1"/>
        <v>0.07699999999999999</v>
      </c>
      <c r="J18" s="8">
        <f t="shared" si="0"/>
        <v>0.637</v>
      </c>
    </row>
    <row r="19" spans="2:10" ht="25.5">
      <c r="B19" s="4" t="s">
        <v>31</v>
      </c>
      <c r="C19" s="5" t="s">
        <v>27</v>
      </c>
      <c r="D19" s="6">
        <v>2.62</v>
      </c>
      <c r="E19" s="5" t="s">
        <v>8</v>
      </c>
      <c r="F19" s="5">
        <v>12</v>
      </c>
      <c r="G19" s="5">
        <v>5</v>
      </c>
      <c r="H19" s="8">
        <v>0.7</v>
      </c>
      <c r="I19" s="8">
        <f t="shared" si="1"/>
        <v>0.08399999999999999</v>
      </c>
      <c r="J19" s="8">
        <f t="shared" si="0"/>
        <v>2.704</v>
      </c>
    </row>
    <row r="20" spans="2:10" ht="15">
      <c r="B20" s="4" t="s">
        <v>32</v>
      </c>
      <c r="C20" s="5" t="s">
        <v>11</v>
      </c>
      <c r="D20" s="6">
        <v>0.34</v>
      </c>
      <c r="E20" s="5" t="s">
        <v>8</v>
      </c>
      <c r="F20" s="5">
        <v>1</v>
      </c>
      <c r="G20" s="5">
        <v>5</v>
      </c>
      <c r="H20" s="8">
        <v>0.7</v>
      </c>
      <c r="I20" s="8">
        <f t="shared" si="1"/>
        <v>0.006999999999999999</v>
      </c>
      <c r="J20" s="8">
        <f t="shared" si="0"/>
        <v>0.34700000000000003</v>
      </c>
    </row>
    <row r="21" spans="2:10" ht="15">
      <c r="B21" s="4" t="s">
        <v>33</v>
      </c>
      <c r="C21" s="5" t="s">
        <v>11</v>
      </c>
      <c r="D21" s="6">
        <v>0.12</v>
      </c>
      <c r="E21" s="5" t="s">
        <v>8</v>
      </c>
      <c r="F21" s="5">
        <v>1</v>
      </c>
      <c r="G21" s="5">
        <v>5</v>
      </c>
      <c r="H21" s="8">
        <v>0.7</v>
      </c>
      <c r="I21" s="8">
        <f t="shared" si="1"/>
        <v>0.006999999999999999</v>
      </c>
      <c r="J21" s="8">
        <f t="shared" si="0"/>
        <v>0.127</v>
      </c>
    </row>
    <row r="22" spans="2:10" ht="15">
      <c r="B22" s="4" t="s">
        <v>34</v>
      </c>
      <c r="C22" s="5" t="s">
        <v>11</v>
      </c>
      <c r="D22" s="6">
        <v>0.17</v>
      </c>
      <c r="E22" s="5" t="s">
        <v>8</v>
      </c>
      <c r="F22" s="5">
        <v>1</v>
      </c>
      <c r="G22" s="5">
        <v>5</v>
      </c>
      <c r="H22" s="8">
        <v>0.5</v>
      </c>
      <c r="I22" s="8">
        <f t="shared" si="1"/>
        <v>0.005</v>
      </c>
      <c r="J22" s="8">
        <f t="shared" si="0"/>
        <v>0.17500000000000002</v>
      </c>
    </row>
    <row r="23" spans="2:10" ht="25.5">
      <c r="B23" s="4" t="s">
        <v>35</v>
      </c>
      <c r="C23" s="5" t="s">
        <v>5</v>
      </c>
      <c r="D23" s="6">
        <v>1.2</v>
      </c>
      <c r="E23" s="5" t="s">
        <v>36</v>
      </c>
      <c r="F23" s="5"/>
      <c r="G23" s="5"/>
      <c r="H23" s="8"/>
      <c r="I23" s="8">
        <f t="shared" si="1"/>
        <v>0</v>
      </c>
      <c r="J23" s="8">
        <f t="shared" si="0"/>
        <v>1.2</v>
      </c>
    </row>
    <row r="24" spans="2:10" ht="25.5">
      <c r="B24" s="4" t="s">
        <v>37</v>
      </c>
      <c r="C24" s="5" t="s">
        <v>5</v>
      </c>
      <c r="D24" s="6">
        <v>12.5</v>
      </c>
      <c r="E24" s="5" t="s">
        <v>6</v>
      </c>
      <c r="F24" s="5">
        <v>1800</v>
      </c>
      <c r="G24" s="5">
        <v>20</v>
      </c>
      <c r="H24" s="8">
        <v>0.42</v>
      </c>
      <c r="I24" s="8">
        <f t="shared" si="1"/>
        <v>30.24</v>
      </c>
      <c r="J24" s="8">
        <f t="shared" si="0"/>
        <v>42.739999999999995</v>
      </c>
    </row>
    <row r="25" spans="2:10" ht="15">
      <c r="B25" s="4" t="s">
        <v>38</v>
      </c>
      <c r="C25" s="5" t="s">
        <v>19</v>
      </c>
      <c r="D25" s="6">
        <v>4.86</v>
      </c>
      <c r="E25" s="5" t="s">
        <v>8</v>
      </c>
      <c r="F25" s="5">
        <v>0.75</v>
      </c>
      <c r="G25" s="5">
        <v>5</v>
      </c>
      <c r="H25" s="8">
        <v>0.7</v>
      </c>
      <c r="I25" s="8">
        <f t="shared" si="1"/>
        <v>0.0052499999999999995</v>
      </c>
      <c r="J25" s="8">
        <f t="shared" si="0"/>
        <v>4.8652500000000005</v>
      </c>
    </row>
    <row r="26" spans="2:10" ht="15">
      <c r="B26" s="4" t="s">
        <v>39</v>
      </c>
      <c r="C26" s="5" t="s">
        <v>19</v>
      </c>
      <c r="D26" s="6">
        <v>10.61</v>
      </c>
      <c r="E26" s="5" t="s">
        <v>8</v>
      </c>
      <c r="F26" s="5">
        <v>1.2</v>
      </c>
      <c r="G26" s="5">
        <v>5</v>
      </c>
      <c r="H26" s="8">
        <v>0.7</v>
      </c>
      <c r="I26" s="8">
        <f t="shared" si="1"/>
        <v>0.008399999999999998</v>
      </c>
      <c r="J26" s="8">
        <f t="shared" si="0"/>
        <v>10.6184</v>
      </c>
    </row>
    <row r="27" spans="2:10" ht="25.5">
      <c r="B27" s="4" t="s">
        <v>40</v>
      </c>
      <c r="C27" s="5" t="s">
        <v>19</v>
      </c>
      <c r="D27" s="6">
        <v>5.5</v>
      </c>
      <c r="E27" s="5" t="s">
        <v>8</v>
      </c>
      <c r="F27" s="5">
        <v>2</v>
      </c>
      <c r="G27" s="5">
        <v>5</v>
      </c>
      <c r="H27" s="8">
        <v>0.7</v>
      </c>
      <c r="I27" s="8">
        <f t="shared" si="1"/>
        <v>0.013999999999999999</v>
      </c>
      <c r="J27" s="8">
        <f t="shared" si="0"/>
        <v>5.514</v>
      </c>
    </row>
    <row r="28" spans="2:10" ht="15">
      <c r="B28" s="4" t="s">
        <v>41</v>
      </c>
      <c r="C28" s="5" t="s">
        <v>19</v>
      </c>
      <c r="D28" s="6">
        <v>4.31</v>
      </c>
      <c r="E28" s="5" t="s">
        <v>8</v>
      </c>
      <c r="F28" s="5">
        <v>5</v>
      </c>
      <c r="G28" s="5">
        <v>5</v>
      </c>
      <c r="H28" s="8">
        <v>0.7</v>
      </c>
      <c r="I28" s="8">
        <f t="shared" si="1"/>
        <v>0.034999999999999996</v>
      </c>
      <c r="J28" s="8">
        <f t="shared" si="0"/>
        <v>4.345</v>
      </c>
    </row>
    <row r="29" spans="2:10" ht="25.5">
      <c r="B29" s="4" t="s">
        <v>42</v>
      </c>
      <c r="C29" s="5" t="s">
        <v>11</v>
      </c>
      <c r="D29" s="6">
        <v>2.69</v>
      </c>
      <c r="E29" s="5" t="s">
        <v>8</v>
      </c>
      <c r="F29" s="5">
        <v>1</v>
      </c>
      <c r="G29" s="5">
        <v>5</v>
      </c>
      <c r="H29" s="8">
        <v>0.7</v>
      </c>
      <c r="I29" s="8">
        <f t="shared" si="1"/>
        <v>0.006999999999999999</v>
      </c>
      <c r="J29" s="8">
        <f t="shared" si="0"/>
        <v>2.697</v>
      </c>
    </row>
    <row r="30" spans="2:10" ht="15">
      <c r="B30" s="4"/>
      <c r="C30" s="5"/>
      <c r="D30" s="6"/>
      <c r="E30" s="5"/>
      <c r="F30" s="5"/>
      <c r="G30" s="5"/>
      <c r="H30" s="8"/>
      <c r="I30" s="8"/>
      <c r="J30" s="8"/>
    </row>
    <row r="31" spans="2:10" ht="15">
      <c r="B31" s="4"/>
      <c r="C31" s="5"/>
      <c r="D31" s="6"/>
      <c r="E31" s="5"/>
      <c r="F31" s="5"/>
      <c r="G31" s="5"/>
      <c r="H31" s="8"/>
      <c r="I31" s="8"/>
      <c r="J31" s="8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2010-11-16T10:19:02Z</dcterms:created>
  <dcterms:modified xsi:type="dcterms:W3CDTF">2010-11-16T10:45:28Z</dcterms:modified>
  <cp:category/>
  <cp:version/>
  <cp:contentType/>
  <cp:contentStatus/>
</cp:coreProperties>
</file>